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IANUARIE 2024 REALIZAT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G3" i="4"/>
  <c r="G6" l="1"/>
  <c r="G10"/>
  <c r="G2"/>
  <c r="G8"/>
  <c r="G13"/>
  <c r="G11"/>
  <c r="G7"/>
  <c r="G12"/>
  <c r="G4"/>
  <c r="G9"/>
  <c r="G5"/>
  <c r="G14" l="1"/>
  <c r="F14"/>
</calcChain>
</file>

<file path=xl/sharedStrings.xml><?xml version="1.0" encoding="utf-8"?>
<sst xmlns="http://schemas.openxmlformats.org/spreadsheetml/2006/main" count="51" uniqueCount="51">
  <si>
    <t>Nr Crt Aditional</t>
  </si>
  <si>
    <t>cod</t>
  </si>
  <si>
    <t>denumire</t>
  </si>
  <si>
    <t>reprezentant</t>
  </si>
  <si>
    <t>CUI</t>
  </si>
  <si>
    <t>TOTAL 2024</t>
  </si>
  <si>
    <t>CO004/2021</t>
  </si>
  <si>
    <t>S.C. SANADOR S.R.L.</t>
  </si>
  <si>
    <t>Andronescu Carmen</t>
  </si>
  <si>
    <t>12530000</t>
  </si>
  <si>
    <t>CO005/2021</t>
  </si>
  <si>
    <t>S.C. CLINICA MEDICALA HIPOCRAT 2000 S.R.L.</t>
  </si>
  <si>
    <t>Shekhel Nawshar</t>
  </si>
  <si>
    <t>8272361</t>
  </si>
  <si>
    <t>CO008/2021</t>
  </si>
  <si>
    <t>S.C. AMBULANTA BGS MEDICAL UNIT SRL</t>
  </si>
  <si>
    <t>Sersea Eduard</t>
  </si>
  <si>
    <t>15207994</t>
  </si>
  <si>
    <t>CO011/2021</t>
  </si>
  <si>
    <t>S.C. PULS MEDICA S.A.</t>
  </si>
  <si>
    <t>Luca Adina</t>
  </si>
  <si>
    <t>6707206</t>
  </si>
  <si>
    <t>CO009/2021</t>
  </si>
  <si>
    <t>S.C. CENTRUL MEDICAL NICOMED S.R.L.</t>
  </si>
  <si>
    <t>Radu Aurelia</t>
  </si>
  <si>
    <t>13478334</t>
  </si>
  <si>
    <t>CO012/2021</t>
  </si>
  <si>
    <t>S.C. CENTRUL MEDICAL AKCES S.R.L.</t>
  </si>
  <si>
    <t>Spiridon Florina</t>
  </si>
  <si>
    <t>34270858</t>
  </si>
  <si>
    <t>CO013/2021</t>
  </si>
  <si>
    <t>S.C. SAVIER MEDICAL S.R.L.</t>
  </si>
  <si>
    <t>Graban Iulian</t>
  </si>
  <si>
    <t>17072923</t>
  </si>
  <si>
    <t>CO014/2021</t>
  </si>
  <si>
    <t>S.C. MEDICAL EMERGENCY DIVISION S.R.L.</t>
  </si>
  <si>
    <t>Lomonar Roxana</t>
  </si>
  <si>
    <t>27316391</t>
  </si>
  <si>
    <t>CO016/2021</t>
  </si>
  <si>
    <t>SC PRO MEDICARE SRL</t>
  </si>
  <si>
    <t>Paraschiv Alin George</t>
  </si>
  <si>
    <t>CO017/2021</t>
  </si>
  <si>
    <t>CRESTINA MEDICALA MUNPOSAN`94 SRL</t>
  </si>
  <si>
    <t>Manciu Tănase Ionuț</t>
  </si>
  <si>
    <t>CO006/2023</t>
  </si>
  <si>
    <t>SILUTEN DORIS COMPANY</t>
  </si>
  <si>
    <t>CO0018/2023</t>
  </si>
  <si>
    <t xml:space="preserve">TRANS MEDICAL </t>
  </si>
  <si>
    <t>TOTAL</t>
  </si>
  <si>
    <t>FILA IAN 2024</t>
  </si>
  <si>
    <t>IANUARIE 2024</t>
  </si>
</sst>
</file>

<file path=xl/styles.xml><?xml version="1.0" encoding="utf-8"?>
<styleSheet xmlns="http://schemas.openxmlformats.org/spreadsheetml/2006/main">
  <numFmts count="2">
    <numFmt numFmtId="43" formatCode="_-* #,##0.00\ _l_e_i_-;\-* #,##0.00\ _l_e_i_-;_-* &quot;-&quot;??\ _l_e_i_-;_-@_-"/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4" fontId="2" fillId="2" borderId="2" xfId="0" applyNumberFormat="1" applyFont="1" applyFill="1" applyBorder="1" applyAlignment="1">
      <alignment wrapText="1"/>
    </xf>
    <xf numFmtId="0" fontId="6" fillId="2" borderId="2" xfId="0" applyFont="1" applyFill="1" applyBorder="1"/>
    <xf numFmtId="4" fontId="0" fillId="2" borderId="1" xfId="2" applyNumberFormat="1" applyFont="1" applyFill="1" applyBorder="1"/>
    <xf numFmtId="43" fontId="3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4" fontId="2" fillId="2" borderId="1" xfId="0" applyNumberFormat="1" applyFont="1" applyFill="1" applyBorder="1" applyAlignment="1">
      <alignment wrapText="1"/>
    </xf>
    <xf numFmtId="0" fontId="6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3" fillId="2" borderId="1" xfId="2" applyNumberFormat="1" applyFont="1" applyFill="1" applyBorder="1"/>
    <xf numFmtId="0" fontId="3" fillId="2" borderId="0" xfId="0" applyFont="1" applyFill="1" applyBorder="1"/>
    <xf numFmtId="0" fontId="5" fillId="2" borderId="0" xfId="0" applyFont="1" applyFill="1" applyBorder="1"/>
    <xf numFmtId="4" fontId="3" fillId="2" borderId="0" xfId="2" applyNumberFormat="1" applyFont="1" applyFill="1" applyBorder="1"/>
    <xf numFmtId="0" fontId="0" fillId="2" borderId="0" xfId="0" applyFont="1" applyFill="1"/>
    <xf numFmtId="4" fontId="0" fillId="2" borderId="0" xfId="2" applyNumberFormat="1" applyFont="1" applyFill="1"/>
    <xf numFmtId="0" fontId="3" fillId="2" borderId="0" xfId="0" applyFont="1" applyFill="1"/>
    <xf numFmtId="43" fontId="3" fillId="2" borderId="0" xfId="1" applyFont="1" applyFill="1"/>
    <xf numFmtId="49" fontId="3" fillId="2" borderId="1" xfId="2" applyNumberFormat="1" applyFont="1" applyFill="1" applyBorder="1" applyAlignment="1">
      <alignment horizont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16"/>
  <sheetViews>
    <sheetView tabSelected="1" workbookViewId="0">
      <selection activeCell="K3" sqref="K3"/>
    </sheetView>
  </sheetViews>
  <sheetFormatPr defaultRowHeight="27.75" customHeight="1"/>
  <cols>
    <col min="1" max="1" width="4.140625" style="24" customWidth="1"/>
    <col min="2" max="2" width="12" style="24" customWidth="1"/>
    <col min="3" max="3" width="45.28515625" style="24" customWidth="1"/>
    <col min="4" max="4" width="25.85546875" style="24" customWidth="1"/>
    <col min="5" max="5" width="14.5703125" style="24" customWidth="1"/>
    <col min="6" max="6" width="19.42578125" style="25" customWidth="1"/>
    <col min="7" max="7" width="17.85546875" style="26" customWidth="1"/>
    <col min="8" max="16384" width="9.140625" style="4"/>
  </cols>
  <sheetData>
    <row r="1" spans="1:7" ht="40.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8" t="s">
        <v>50</v>
      </c>
      <c r="G1" s="3" t="s">
        <v>5</v>
      </c>
    </row>
    <row r="2" spans="1:7" ht="27.75" customHeight="1">
      <c r="A2" s="5">
        <v>327</v>
      </c>
      <c r="B2" s="6" t="s">
        <v>6</v>
      </c>
      <c r="C2" s="7" t="s">
        <v>7</v>
      </c>
      <c r="D2" s="8" t="s">
        <v>8</v>
      </c>
      <c r="E2" s="9" t="s">
        <v>9</v>
      </c>
      <c r="F2" s="10">
        <v>83150.509999999995</v>
      </c>
      <c r="G2" s="11">
        <f>+F2</f>
        <v>83150.509999999995</v>
      </c>
    </row>
    <row r="3" spans="1:7" ht="27.75" customHeight="1">
      <c r="A3" s="5">
        <v>328</v>
      </c>
      <c r="B3" s="12" t="s">
        <v>10</v>
      </c>
      <c r="C3" s="13" t="s">
        <v>11</v>
      </c>
      <c r="D3" s="14" t="s">
        <v>12</v>
      </c>
      <c r="E3" s="15" t="s">
        <v>13</v>
      </c>
      <c r="F3" s="10">
        <v>132563.04999999999</v>
      </c>
      <c r="G3" s="11">
        <f t="shared" ref="G3:G13" si="0">+F3</f>
        <v>132563.04999999999</v>
      </c>
    </row>
    <row r="4" spans="1:7" ht="27.75" customHeight="1">
      <c r="A4" s="5">
        <v>329</v>
      </c>
      <c r="B4" s="6" t="s">
        <v>14</v>
      </c>
      <c r="C4" s="13" t="s">
        <v>15</v>
      </c>
      <c r="D4" s="14" t="s">
        <v>16</v>
      </c>
      <c r="E4" s="15" t="s">
        <v>17</v>
      </c>
      <c r="F4" s="10">
        <v>27061.59</v>
      </c>
      <c r="G4" s="11">
        <f t="shared" si="0"/>
        <v>27061.59</v>
      </c>
    </row>
    <row r="5" spans="1:7" ht="27.75" customHeight="1">
      <c r="A5" s="5">
        <v>330</v>
      </c>
      <c r="B5" s="12" t="s">
        <v>18</v>
      </c>
      <c r="C5" s="13" t="s">
        <v>19</v>
      </c>
      <c r="D5" s="14" t="s">
        <v>20</v>
      </c>
      <c r="E5" s="15" t="s">
        <v>21</v>
      </c>
      <c r="F5" s="10">
        <v>76437.64</v>
      </c>
      <c r="G5" s="11">
        <f t="shared" si="0"/>
        <v>76437.64</v>
      </c>
    </row>
    <row r="6" spans="1:7" ht="27.75" customHeight="1">
      <c r="A6" s="5">
        <v>331</v>
      </c>
      <c r="B6" s="6" t="s">
        <v>22</v>
      </c>
      <c r="C6" s="13" t="s">
        <v>23</v>
      </c>
      <c r="D6" s="14" t="s">
        <v>24</v>
      </c>
      <c r="E6" s="15" t="s">
        <v>25</v>
      </c>
      <c r="F6" s="10">
        <v>150349.31</v>
      </c>
      <c r="G6" s="11">
        <f t="shared" si="0"/>
        <v>150349.31</v>
      </c>
    </row>
    <row r="7" spans="1:7" ht="27.75" customHeight="1">
      <c r="A7" s="5">
        <v>332</v>
      </c>
      <c r="B7" s="6" t="s">
        <v>26</v>
      </c>
      <c r="C7" s="13" t="s">
        <v>27</v>
      </c>
      <c r="D7" s="14" t="s">
        <v>28</v>
      </c>
      <c r="E7" s="15" t="s">
        <v>29</v>
      </c>
      <c r="F7" s="10">
        <v>151815.97</v>
      </c>
      <c r="G7" s="11">
        <f t="shared" si="0"/>
        <v>151815.97</v>
      </c>
    </row>
    <row r="8" spans="1:7" ht="27.75" customHeight="1">
      <c r="A8" s="5">
        <v>333</v>
      </c>
      <c r="B8" s="6" t="s">
        <v>30</v>
      </c>
      <c r="C8" s="13" t="s">
        <v>31</v>
      </c>
      <c r="D8" s="14" t="s">
        <v>32</v>
      </c>
      <c r="E8" s="15" t="s">
        <v>33</v>
      </c>
      <c r="F8" s="10">
        <v>111876.64</v>
      </c>
      <c r="G8" s="11">
        <f t="shared" si="0"/>
        <v>111876.64</v>
      </c>
    </row>
    <row r="9" spans="1:7" ht="27.75" customHeight="1">
      <c r="A9" s="5">
        <v>334</v>
      </c>
      <c r="B9" s="12" t="s">
        <v>34</v>
      </c>
      <c r="C9" s="13" t="s">
        <v>35</v>
      </c>
      <c r="D9" s="14" t="s">
        <v>36</v>
      </c>
      <c r="E9" s="15" t="s">
        <v>37</v>
      </c>
      <c r="F9" s="10">
        <v>129557.74</v>
      </c>
      <c r="G9" s="11">
        <f t="shared" si="0"/>
        <v>129557.74</v>
      </c>
    </row>
    <row r="10" spans="1:7" ht="27.75" customHeight="1">
      <c r="A10" s="5">
        <v>335</v>
      </c>
      <c r="B10" s="6" t="s">
        <v>38</v>
      </c>
      <c r="C10" s="16" t="s">
        <v>39</v>
      </c>
      <c r="D10" s="17" t="s">
        <v>40</v>
      </c>
      <c r="E10" s="18">
        <v>38790705</v>
      </c>
      <c r="F10" s="10">
        <v>58832.85</v>
      </c>
      <c r="G10" s="11">
        <f t="shared" si="0"/>
        <v>58832.85</v>
      </c>
    </row>
    <row r="11" spans="1:7" ht="27.75" customHeight="1">
      <c r="A11" s="5">
        <v>336</v>
      </c>
      <c r="B11" s="12" t="s">
        <v>41</v>
      </c>
      <c r="C11" s="13" t="s">
        <v>42</v>
      </c>
      <c r="D11" s="13" t="s">
        <v>43</v>
      </c>
      <c r="E11" s="19">
        <v>5854268</v>
      </c>
      <c r="F11" s="10">
        <v>165574.10999999999</v>
      </c>
      <c r="G11" s="11">
        <f t="shared" si="0"/>
        <v>165574.10999999999</v>
      </c>
    </row>
    <row r="12" spans="1:7" ht="27.75" customHeight="1">
      <c r="A12" s="5"/>
      <c r="B12" s="13" t="s">
        <v>44</v>
      </c>
      <c r="C12" s="13" t="s">
        <v>45</v>
      </c>
      <c r="D12" s="13"/>
      <c r="E12" s="19"/>
      <c r="F12" s="10">
        <v>76145.69</v>
      </c>
      <c r="G12" s="11">
        <f t="shared" si="0"/>
        <v>76145.69</v>
      </c>
    </row>
    <row r="13" spans="1:7" ht="27.75" customHeight="1">
      <c r="A13" s="5"/>
      <c r="B13" s="13" t="s">
        <v>46</v>
      </c>
      <c r="C13" s="13" t="s">
        <v>47</v>
      </c>
      <c r="D13" s="13"/>
      <c r="E13" s="19"/>
      <c r="F13" s="10">
        <v>29634.9</v>
      </c>
      <c r="G13" s="11">
        <f t="shared" si="0"/>
        <v>29634.9</v>
      </c>
    </row>
    <row r="14" spans="1:7" ht="27.75" customHeight="1">
      <c r="A14" s="3"/>
      <c r="B14" s="13"/>
      <c r="C14" s="13" t="s">
        <v>48</v>
      </c>
      <c r="D14" s="3"/>
      <c r="E14" s="3"/>
      <c r="F14" s="10">
        <f t="shared" ref="F14:G14" si="1">SUM(F2:F13)</f>
        <v>1192999.9999999998</v>
      </c>
      <c r="G14" s="20">
        <f t="shared" si="1"/>
        <v>1192999.9999999998</v>
      </c>
    </row>
    <row r="15" spans="1:7" ht="27.75" customHeight="1">
      <c r="A15" s="21"/>
      <c r="B15" s="22"/>
      <c r="C15" s="22"/>
      <c r="D15" s="21"/>
      <c r="E15" s="21"/>
      <c r="F15" s="23"/>
      <c r="G15" s="23"/>
    </row>
    <row r="16" spans="1:7" ht="27.75" customHeight="1">
      <c r="F16" s="25" t="s">
        <v>49</v>
      </c>
      <c r="G16" s="27">
        <v>1193000</v>
      </c>
    </row>
  </sheetData>
  <pageMargins left="0.39" right="0.2" top="0.7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IANUARIE 2024 REALIZAT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2024-01-04T09:28:58Z</dcterms:modified>
</cp:coreProperties>
</file>